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<sst xmlns="http://schemas.openxmlformats.org/spreadsheetml/2006/main" count="84" uniqueCount="40">
  <si>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Dzielnica</t>
  </si>
  <si>
    <t>ludność</t>
  </si>
  <si>
    <t>budżet</t>
  </si>
  <si>
    <t>wniosków</t>
  </si>
  <si>
    <t>wniosków / 100 tys. mieszk.</t>
  </si>
  <si>
    <t>wniosków / 1 mln zł</t>
  </si>
  <si>
    <t>Włochy</t>
  </si>
  <si>
    <t>546624</t>
  </si>
  <si>
    <t>Wilanów</t>
  </si>
  <si>
    <t>500000</t>
  </si>
  <si>
    <t>Praga-Północ</t>
  </si>
  <si>
    <t>1200000</t>
  </si>
  <si>
    <t>Żoliborz</t>
  </si>
  <si>
    <t>685000</t>
  </si>
  <si>
    <t>Mokotów</t>
  </si>
  <si>
    <t>2500000</t>
  </si>
  <si>
    <t>Wola</t>
  </si>
  <si>
    <t>Białołęka</t>
  </si>
  <si>
    <t>1500000</t>
  </si>
  <si>
    <t>Targówek</t>
  </si>
  <si>
    <t>1360000</t>
  </si>
  <si>
    <t>Śródmieście</t>
  </si>
  <si>
    <t>2643000</t>
  </si>
  <si>
    <t>Rembertów</t>
  </si>
  <si>
    <t>271315</t>
  </si>
  <si>
    <t>Ochota</t>
  </si>
  <si>
    <t>2100000</t>
  </si>
  <si>
    <t>Wawer</t>
  </si>
  <si>
    <t>842000</t>
  </si>
  <si>
    <t>Praga-Południe</t>
  </si>
  <si>
    <t>Ursus</t>
  </si>
  <si>
    <t>640906</t>
  </si>
  <si>
    <t>Ursynów</t>
  </si>
  <si>
    <t>3000000</t>
  </si>
  <si>
    <t>Bielany</t>
  </si>
  <si>
    <t>1548421</t>
  </si>
  <si>
    <t>Bemowo</t>
  </si>
  <si>
    <t>2000000</t>
  </si>
  <si>
    <t>Wesoła</t>
  </si>
  <si>
    <t>300000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</si>
</sst>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80" zoomScaleNormal="80" workbookViewId="0" topLeftCell="A1">
      <selection activeCell="D39" sqref="D39"/>
    </sheetView>
  </sheetViews>
  <sheetFormatPr defaultColWidth="11.421875" defaultRowHeight="12.75"/>
  <cols>
    <col min="1" max="1" width="14.57421875" style="0" customWidth="1"/>
    <col min="2" max="2" width="8.28125" style="1" customWidth="1"/>
    <col min="3" max="3" width="9.00390625" style="1" customWidth="1"/>
    <col min="4" max="4" width="10.00390625" style="1" customWidth="1"/>
    <col min="5" max="5" width="25.57421875" style="1" customWidth="1"/>
    <col min="6" max="6" width="18.00390625" style="2" customWidth="1"/>
    <col min="7" max="16384" width="11.57421875" style="0" customWidth="1"/>
  </cols>
  <sheetData>
    <row r="1" spans="1:6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">
      <c r="A2" t="s">
        <v>6</v>
      </c>
      <c r="B2" s="1">
        <v>39778</v>
      </c>
      <c r="C2" s="1" t="s">
        <v>7</v>
      </c>
      <c r="D2" s="1">
        <v>62</v>
      </c>
      <c r="E2" s="2">
        <f>D2/B2*100000</f>
        <v>155.86505103323444</v>
      </c>
      <c r="F2" s="2">
        <f>D2/C2*1000000</f>
        <v>113.42348671115795</v>
      </c>
    </row>
    <row r="3" spans="1:6" ht="12">
      <c r="A3" t="s">
        <v>8</v>
      </c>
      <c r="B3" s="1">
        <v>15188</v>
      </c>
      <c r="C3" s="1" t="s">
        <v>9</v>
      </c>
      <c r="D3" s="1">
        <v>12</v>
      </c>
      <c r="E3" s="2">
        <f>D3/B3*100000</f>
        <v>79.00974453515934</v>
      </c>
      <c r="F3" s="2">
        <f>D3/C3*1000000</f>
        <v>24</v>
      </c>
    </row>
    <row r="4" spans="1:6" ht="12">
      <c r="A4" t="s">
        <v>10</v>
      </c>
      <c r="B4" s="1">
        <v>73207</v>
      </c>
      <c r="C4" s="1" t="s">
        <v>11</v>
      </c>
      <c r="D4" s="1">
        <v>46</v>
      </c>
      <c r="E4" s="2">
        <f>D4/B4*100000</f>
        <v>62.83552119332851</v>
      </c>
      <c r="F4" s="2">
        <f>D4/C4*1000000</f>
        <v>38.333333333333336</v>
      </c>
    </row>
    <row r="5" spans="1:6" ht="12">
      <c r="A5" t="s">
        <v>12</v>
      </c>
      <c r="B5" s="1">
        <v>49275</v>
      </c>
      <c r="C5" s="1" t="s">
        <v>13</v>
      </c>
      <c r="D5" s="1">
        <v>30</v>
      </c>
      <c r="E5" s="2">
        <f>D5/B5*100000</f>
        <v>60.88280060882801</v>
      </c>
      <c r="F5" s="2">
        <f>D5/C5*1000000</f>
        <v>43.7956204379562</v>
      </c>
    </row>
    <row r="6" spans="1:6" ht="12">
      <c r="A6" t="s">
        <v>14</v>
      </c>
      <c r="B6" s="1">
        <v>226911</v>
      </c>
      <c r="C6" s="1" t="s">
        <v>15</v>
      </c>
      <c r="D6" s="1">
        <v>122</v>
      </c>
      <c r="E6" s="2">
        <f>D6/B6*100000</f>
        <v>53.765573286442695</v>
      </c>
      <c r="F6" s="2">
        <f>D6/C6*1000000</f>
        <v>48.8</v>
      </c>
    </row>
    <row r="7" spans="1:6" ht="12">
      <c r="A7" t="s">
        <v>16</v>
      </c>
      <c r="B7" s="1">
        <v>142025</v>
      </c>
      <c r="C7" s="1" t="s">
        <v>15</v>
      </c>
      <c r="D7" s="1">
        <v>73</v>
      </c>
      <c r="E7" s="2">
        <f>D7/B7*100000</f>
        <v>51.39940151381799</v>
      </c>
      <c r="F7" s="2">
        <f>D7/C7*1000000</f>
        <v>29.200000000000003</v>
      </c>
    </row>
    <row r="8" spans="1:6" ht="12">
      <c r="A8" t="s">
        <v>17</v>
      </c>
      <c r="B8" s="1">
        <v>76999</v>
      </c>
      <c r="C8" s="1" t="s">
        <v>18</v>
      </c>
      <c r="D8" s="1">
        <v>39</v>
      </c>
      <c r="E8" s="2">
        <f>D8/B8*100000</f>
        <v>50.65000844166807</v>
      </c>
      <c r="F8" s="2">
        <f>D8/C8*1000000</f>
        <v>26</v>
      </c>
    </row>
    <row r="9" spans="1:6" ht="12">
      <c r="A9" t="s">
        <v>19</v>
      </c>
      <c r="B9" s="1">
        <v>122872</v>
      </c>
      <c r="C9" s="1" t="s">
        <v>20</v>
      </c>
      <c r="D9" s="1">
        <v>57</v>
      </c>
      <c r="E9" s="2">
        <f>D9/B9*100000</f>
        <v>46.38973891529396</v>
      </c>
      <c r="F9" s="2">
        <f>D9/C9*1000000</f>
        <v>41.911764705882355</v>
      </c>
    </row>
    <row r="10" spans="1:6" ht="12">
      <c r="A10" t="s">
        <v>21</v>
      </c>
      <c r="B10" s="1">
        <v>134306</v>
      </c>
      <c r="C10" s="1" t="s">
        <v>22</v>
      </c>
      <c r="D10" s="1">
        <v>61</v>
      </c>
      <c r="E10" s="2">
        <f>D10/B10*100000</f>
        <v>45.418670796539246</v>
      </c>
      <c r="F10" s="2">
        <f>D10/C10*1000000</f>
        <v>23.079833522512295</v>
      </c>
    </row>
    <row r="11" spans="1:6" ht="12">
      <c r="A11" t="s">
        <v>23</v>
      </c>
      <c r="B11" s="1">
        <v>22688</v>
      </c>
      <c r="C11" s="1" t="s">
        <v>24</v>
      </c>
      <c r="D11" s="1">
        <v>10</v>
      </c>
      <c r="E11" s="2">
        <f>D11/B11*100000</f>
        <v>44.07616361071933</v>
      </c>
      <c r="F11" s="2">
        <f>D11/C11*1000000</f>
        <v>36.85752722849824</v>
      </c>
    </row>
    <row r="12" spans="1:6" ht="12">
      <c r="A12" t="s">
        <v>25</v>
      </c>
      <c r="B12" s="1">
        <v>91643</v>
      </c>
      <c r="C12" s="1" t="s">
        <v>26</v>
      </c>
      <c r="D12" s="1">
        <v>34</v>
      </c>
      <c r="E12" s="2">
        <f>D12/B12*100000</f>
        <v>37.10048776229499</v>
      </c>
      <c r="F12" s="2">
        <f>D12/C12*1000000</f>
        <v>16.19047619047619</v>
      </c>
    </row>
    <row r="13" spans="1:6" ht="12">
      <c r="A13" t="s">
        <v>27</v>
      </c>
      <c r="B13" s="1">
        <v>66094</v>
      </c>
      <c r="C13" s="1" t="s">
        <v>28</v>
      </c>
      <c r="D13" s="1">
        <v>24</v>
      </c>
      <c r="E13" s="2">
        <f>D13/B13*100000</f>
        <v>36.311919387538964</v>
      </c>
      <c r="F13" s="2">
        <f>D13/C13*1000000</f>
        <v>28.503562945368174</v>
      </c>
    </row>
    <row r="14" spans="1:6" ht="12">
      <c r="A14" t="s">
        <v>29</v>
      </c>
      <c r="B14" s="1">
        <v>185077</v>
      </c>
      <c r="C14" s="1" t="s">
        <v>26</v>
      </c>
      <c r="D14" s="1">
        <v>42</v>
      </c>
      <c r="E14" s="2">
        <f>D14/B14*100000</f>
        <v>22.69325740097365</v>
      </c>
      <c r="F14" s="2">
        <f>D14/C14*1000000</f>
        <v>20</v>
      </c>
    </row>
    <row r="15" spans="1:6" ht="12">
      <c r="A15" t="s">
        <v>30</v>
      </c>
      <c r="B15" s="1">
        <v>47285</v>
      </c>
      <c r="C15" s="1" t="s">
        <v>31</v>
      </c>
      <c r="D15" s="1">
        <v>9</v>
      </c>
      <c r="E15" s="2">
        <f>D15/B15*100000</f>
        <v>19.03352014380882</v>
      </c>
      <c r="F15" s="2">
        <f>D15/C15*1000000</f>
        <v>14.042620914767532</v>
      </c>
    </row>
    <row r="16" spans="1:6" ht="12">
      <c r="A16" t="s">
        <v>32</v>
      </c>
      <c r="B16" s="1">
        <v>143935</v>
      </c>
      <c r="C16" s="1" t="s">
        <v>33</v>
      </c>
      <c r="D16" s="1">
        <v>25</v>
      </c>
      <c r="E16" s="2">
        <f>D16/B16*100000</f>
        <v>17.368951262722756</v>
      </c>
      <c r="F16" s="2">
        <f>D16/C16*1000000</f>
        <v>8.333333333333334</v>
      </c>
    </row>
    <row r="17" spans="1:6" ht="12">
      <c r="A17" t="s">
        <v>34</v>
      </c>
      <c r="B17" s="1">
        <v>135307</v>
      </c>
      <c r="C17" s="1" t="s">
        <v>35</v>
      </c>
      <c r="D17" s="1">
        <v>20</v>
      </c>
      <c r="E17" s="2">
        <f>D17/B17*100000</f>
        <v>14.78120126822707</v>
      </c>
      <c r="F17" s="2">
        <f>D17/C17*1000000</f>
        <v>12.916383851678582</v>
      </c>
    </row>
    <row r="18" spans="1:6" ht="12">
      <c r="A18" t="s">
        <v>36</v>
      </c>
      <c r="B18" s="1">
        <v>107197</v>
      </c>
      <c r="C18" s="1" t="s">
        <v>37</v>
      </c>
      <c r="D18" s="1">
        <v>14</v>
      </c>
      <c r="E18" s="2">
        <f>D18/B18*100000</f>
        <v>13.060066979486367</v>
      </c>
      <c r="F18" s="2">
        <f>D18/C18*1000000</f>
        <v>7</v>
      </c>
    </row>
    <row r="19" spans="1:6" ht="12">
      <c r="A19" t="s">
        <v>38</v>
      </c>
      <c r="B19" s="1">
        <v>20749</v>
      </c>
      <c r="C19" s="1" t="s">
        <v>39</v>
      </c>
      <c r="D19" s="1">
        <v>0</v>
      </c>
      <c r="E19" s="2">
        <f>D19/B19*100000</f>
        <v>0</v>
      </c>
      <c r="F19" s="2">
        <f>D19/C19*1000000</f>
        <v>0</v>
      </c>
    </row>
    <row r="22" spans="1:6" ht="12">
      <c r="A22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</row>
    <row r="23" spans="1:6" ht="12">
      <c r="A23" t="s">
        <v>6</v>
      </c>
      <c r="B23" s="1">
        <v>39778</v>
      </c>
      <c r="C23" s="1" t="s">
        <v>7</v>
      </c>
      <c r="D23" s="1">
        <v>62</v>
      </c>
      <c r="E23" s="2">
        <f>D23/B23*100000</f>
        <v>155.86505103323444</v>
      </c>
      <c r="F23" s="2">
        <f>D23/C23*1000000</f>
        <v>113.42348671115795</v>
      </c>
    </row>
    <row r="24" spans="1:6" ht="12">
      <c r="A24" t="s">
        <v>14</v>
      </c>
      <c r="B24" s="1">
        <v>226911</v>
      </c>
      <c r="C24" s="1" t="s">
        <v>15</v>
      </c>
      <c r="D24" s="1">
        <v>122</v>
      </c>
      <c r="E24" s="2">
        <f>D24/B24*100000</f>
        <v>53.765573286442695</v>
      </c>
      <c r="F24" s="2">
        <f>D24/C24*1000000</f>
        <v>48.8</v>
      </c>
    </row>
    <row r="25" spans="1:6" ht="12">
      <c r="A25" t="s">
        <v>12</v>
      </c>
      <c r="B25" s="1">
        <v>49275</v>
      </c>
      <c r="C25" s="1" t="s">
        <v>13</v>
      </c>
      <c r="D25" s="1">
        <v>30</v>
      </c>
      <c r="E25" s="2">
        <f>D25/B25*100000</f>
        <v>60.88280060882801</v>
      </c>
      <c r="F25" s="2">
        <f>D25/C25*1000000</f>
        <v>43.7956204379562</v>
      </c>
    </row>
    <row r="26" spans="1:6" ht="12">
      <c r="A26" t="s">
        <v>19</v>
      </c>
      <c r="B26" s="1">
        <v>122872</v>
      </c>
      <c r="C26" s="1" t="s">
        <v>20</v>
      </c>
      <c r="D26" s="1">
        <v>57</v>
      </c>
      <c r="E26" s="2">
        <f>D26/B26*100000</f>
        <v>46.38973891529396</v>
      </c>
      <c r="F26" s="2">
        <f>D26/C26*1000000</f>
        <v>41.911764705882355</v>
      </c>
    </row>
    <row r="27" spans="1:6" ht="12">
      <c r="A27" t="s">
        <v>10</v>
      </c>
      <c r="B27" s="1">
        <v>73207</v>
      </c>
      <c r="C27" s="1" t="s">
        <v>11</v>
      </c>
      <c r="D27" s="1">
        <v>46</v>
      </c>
      <c r="E27" s="2">
        <f>D27/B27*100000</f>
        <v>62.83552119332851</v>
      </c>
      <c r="F27" s="2">
        <f>D27/C27*1000000</f>
        <v>38.333333333333336</v>
      </c>
    </row>
    <row r="28" spans="1:6" ht="12">
      <c r="A28" t="s">
        <v>23</v>
      </c>
      <c r="B28" s="1">
        <v>22688</v>
      </c>
      <c r="C28" s="1" t="s">
        <v>24</v>
      </c>
      <c r="D28" s="1">
        <v>10</v>
      </c>
      <c r="E28" s="2">
        <f>D28/B28*100000</f>
        <v>44.07616361071933</v>
      </c>
      <c r="F28" s="2">
        <f>D28/C28*1000000</f>
        <v>36.85752722849824</v>
      </c>
    </row>
    <row r="29" spans="1:6" ht="12">
      <c r="A29" t="s">
        <v>16</v>
      </c>
      <c r="B29" s="1">
        <v>142025</v>
      </c>
      <c r="C29" s="1" t="s">
        <v>15</v>
      </c>
      <c r="D29" s="1">
        <v>73</v>
      </c>
      <c r="E29" s="2">
        <f>D29/B29*100000</f>
        <v>51.39940151381799</v>
      </c>
      <c r="F29" s="2">
        <f>D29/C29*1000000</f>
        <v>29.200000000000003</v>
      </c>
    </row>
    <row r="30" spans="1:6" ht="12">
      <c r="A30" t="s">
        <v>27</v>
      </c>
      <c r="B30" s="1">
        <v>66094</v>
      </c>
      <c r="C30" s="1" t="s">
        <v>28</v>
      </c>
      <c r="D30" s="1">
        <v>24</v>
      </c>
      <c r="E30" s="2">
        <f>D30/B30*100000</f>
        <v>36.311919387538964</v>
      </c>
      <c r="F30" s="2">
        <f>D30/C30*1000000</f>
        <v>28.503562945368174</v>
      </c>
    </row>
    <row r="31" spans="1:6" ht="12">
      <c r="A31" t="s">
        <v>17</v>
      </c>
      <c r="B31" s="1">
        <v>76999</v>
      </c>
      <c r="C31" s="1" t="s">
        <v>18</v>
      </c>
      <c r="D31" s="1">
        <v>39</v>
      </c>
      <c r="E31" s="2">
        <f>D31/B31*100000</f>
        <v>50.65000844166807</v>
      </c>
      <c r="F31" s="2">
        <f>D31/C31*1000000</f>
        <v>26</v>
      </c>
    </row>
    <row r="32" spans="1:6" ht="12">
      <c r="A32" t="s">
        <v>8</v>
      </c>
      <c r="B32" s="1">
        <v>15188</v>
      </c>
      <c r="C32" s="1" t="s">
        <v>9</v>
      </c>
      <c r="D32" s="1">
        <v>12</v>
      </c>
      <c r="E32" s="2">
        <f>D32/B32*100000</f>
        <v>79.00974453515934</v>
      </c>
      <c r="F32" s="2">
        <f>D32/C32*1000000</f>
        <v>24</v>
      </c>
    </row>
    <row r="33" spans="1:6" ht="12">
      <c r="A33" t="s">
        <v>21</v>
      </c>
      <c r="B33" s="1">
        <v>134306</v>
      </c>
      <c r="C33" s="1" t="s">
        <v>22</v>
      </c>
      <c r="D33" s="1">
        <v>61</v>
      </c>
      <c r="E33" s="2">
        <f>D33/B33*100000</f>
        <v>45.418670796539246</v>
      </c>
      <c r="F33" s="2">
        <f>D33/C33*1000000</f>
        <v>23.079833522512295</v>
      </c>
    </row>
    <row r="34" spans="1:6" ht="12">
      <c r="A34" t="s">
        <v>29</v>
      </c>
      <c r="B34" s="1">
        <v>185077</v>
      </c>
      <c r="C34" s="1" t="s">
        <v>26</v>
      </c>
      <c r="D34" s="1">
        <v>42</v>
      </c>
      <c r="E34" s="2">
        <f>D34/B34*100000</f>
        <v>22.69325740097365</v>
      </c>
      <c r="F34" s="2">
        <f>D34/C34*1000000</f>
        <v>20</v>
      </c>
    </row>
    <row r="35" spans="1:6" ht="12">
      <c r="A35" t="s">
        <v>25</v>
      </c>
      <c r="B35" s="1">
        <v>91643</v>
      </c>
      <c r="C35" s="1" t="s">
        <v>26</v>
      </c>
      <c r="D35" s="1">
        <v>34</v>
      </c>
      <c r="E35" s="2">
        <f>D35/B35*100000</f>
        <v>37.10048776229499</v>
      </c>
      <c r="F35" s="2">
        <f>D35/C35*1000000</f>
        <v>16.19047619047619</v>
      </c>
    </row>
    <row r="36" spans="1:6" ht="12">
      <c r="A36" t="s">
        <v>30</v>
      </c>
      <c r="B36" s="1">
        <v>47285</v>
      </c>
      <c r="C36" s="1" t="s">
        <v>31</v>
      </c>
      <c r="D36" s="1">
        <v>9</v>
      </c>
      <c r="E36" s="2">
        <f>D36/B36*100000</f>
        <v>19.03352014380882</v>
      </c>
      <c r="F36" s="2">
        <f>D36/C36*1000000</f>
        <v>14.042620914767532</v>
      </c>
    </row>
    <row r="37" spans="1:6" ht="12">
      <c r="A37" t="s">
        <v>34</v>
      </c>
      <c r="B37" s="1">
        <v>135307</v>
      </c>
      <c r="C37" s="1" t="s">
        <v>35</v>
      </c>
      <c r="D37" s="1">
        <v>20</v>
      </c>
      <c r="E37" s="2">
        <f>D37/B37*100000</f>
        <v>14.78120126822707</v>
      </c>
      <c r="F37" s="2">
        <f>D37/C37*1000000</f>
        <v>12.916383851678582</v>
      </c>
    </row>
    <row r="38" spans="1:6" ht="12">
      <c r="A38" t="s">
        <v>32</v>
      </c>
      <c r="B38" s="1">
        <v>143935</v>
      </c>
      <c r="C38" s="1" t="s">
        <v>33</v>
      </c>
      <c r="D38" s="1">
        <v>25</v>
      </c>
      <c r="E38" s="2">
        <f>D38/B38*100000</f>
        <v>17.368951262722756</v>
      </c>
      <c r="F38" s="2">
        <f>D38/C38*1000000</f>
        <v>8.333333333333334</v>
      </c>
    </row>
    <row r="39" spans="1:6" ht="12">
      <c r="A39" t="s">
        <v>36</v>
      </c>
      <c r="B39" s="1">
        <v>107197</v>
      </c>
      <c r="C39" s="1" t="s">
        <v>37</v>
      </c>
      <c r="D39" s="1">
        <v>14</v>
      </c>
      <c r="E39" s="2">
        <f>D39/B39*100000</f>
        <v>13.060066979486367</v>
      </c>
      <c r="F39" s="2">
        <f>D39/C39*1000000</f>
        <v>7</v>
      </c>
    </row>
    <row r="40" spans="1:6" ht="12">
      <c r="A40" t="s">
        <v>38</v>
      </c>
      <c r="B40" s="1">
        <v>20749</v>
      </c>
      <c r="C40" s="1" t="s">
        <v>39</v>
      </c>
      <c r="D40" s="1">
        <v>0</v>
      </c>
      <c r="E40" s="2">
        <f>D40/B40*100000</f>
        <v>0</v>
      </c>
      <c r="F40" s="2">
        <f>D40/C40*1000000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Buczynski</dc:creator>
  <cp:keywords/>
  <dc:description/>
  <cp:lastModifiedBy>Aleksander Buczynski</cp:lastModifiedBy>
  <dcterms:created xsi:type="dcterms:W3CDTF">2014-02-24T12:32:09Z</dcterms:created>
  <dcterms:modified xsi:type="dcterms:W3CDTF">2014-02-24T12:53:47Z</dcterms:modified>
  <cp:category/>
  <cp:version/>
  <cp:contentType/>
  <cp:contentStatus/>
  <cp:revision>2</cp:revision>
</cp:coreProperties>
</file>